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ll\Desktop\OTG\Inventory\"/>
    </mc:Choice>
  </mc:AlternateContent>
  <xr:revisionPtr revIDLastSave="0" documentId="8_{C3554440-CBED-4ABF-B8BC-AF2B700BCFC4}" xr6:coauthVersionLast="47" xr6:coauthVersionMax="47" xr10:uidLastSave="{00000000-0000-0000-0000-000000000000}"/>
  <bookViews>
    <workbookView xWindow="-120" yWindow="-120" windowWidth="29040" windowHeight="15840" xr2:uid="{6F9EDB70-D14F-42BF-B925-3B01F3F06A1A}"/>
  </bookViews>
  <sheets>
    <sheet name="Summary" sheetId="17" r:id="rId1"/>
    <sheet name="Christmas Socks 2004 Units" sheetId="4" r:id="rId2"/>
    <sheet name="Christmas Socks 2244 Units" sheetId="5" r:id="rId3"/>
    <sheet name="Christmas Socks 1440 Units" sheetId="6" r:id="rId4"/>
    <sheet name="Christmas Socks 2868 Units" sheetId="7" r:id="rId5"/>
    <sheet name="Christmas Socks 3600 Units" sheetId="9" r:id="rId6"/>
    <sheet name="Christmas Socks 3864 Units" sheetId="10" r:id="rId7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5" i="17" l="1"/>
  <c r="G6" i="17"/>
  <c r="G7" i="17"/>
  <c r="G8" i="17"/>
  <c r="G9" i="17"/>
  <c r="G4" i="17"/>
  <c r="F10" i="17"/>
  <c r="E10" i="17"/>
  <c r="G10" i="17" s="1"/>
</calcChain>
</file>

<file path=xl/sharedStrings.xml><?xml version="1.0" encoding="utf-8"?>
<sst xmlns="http://schemas.openxmlformats.org/spreadsheetml/2006/main" count="24" uniqueCount="13">
  <si>
    <t>2,004  UNITS</t>
  </si>
  <si>
    <t>2,244 UNITS</t>
  </si>
  <si>
    <t>1,440 UNITS</t>
  </si>
  <si>
    <t>2,868 UNITS</t>
  </si>
  <si>
    <t>3,600 UNITS</t>
  </si>
  <si>
    <t>3,864 UNITS</t>
  </si>
  <si>
    <t>Christmas Socks</t>
  </si>
  <si>
    <t>Pallet Description</t>
  </si>
  <si>
    <t xml:space="preserve">Units </t>
  </si>
  <si>
    <t># of Pallets</t>
  </si>
  <si>
    <t xml:space="preserve">Christmas Socks </t>
  </si>
  <si>
    <t>Cust Cost</t>
  </si>
  <si>
    <r>
      <t>Available By</t>
    </r>
    <r>
      <rPr>
        <b/>
        <sz val="24"/>
        <color rgb="FF00B050"/>
        <rFont val="Calibri"/>
        <family val="2"/>
        <scheme val="minor"/>
      </rPr>
      <t xml:space="preserve"> the </t>
    </r>
    <r>
      <rPr>
        <b/>
        <sz val="24"/>
        <color rgb="FFFF0000"/>
        <rFont val="Calibri"/>
        <family val="2"/>
        <scheme val="minor"/>
      </rPr>
      <t>Pallet</t>
    </r>
    <r>
      <rPr>
        <b/>
        <sz val="24"/>
        <color rgb="FF00B050"/>
        <rFont val="Calibri"/>
        <family val="2"/>
        <scheme val="minor"/>
      </rPr>
      <t>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</si>
</sst>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10" x14ac:knownFonts="1">
    <font>
      <sz val="11"/>
      <color theme="1"/>
      <name val="Calibri"/>
      <family val="2"/>
      <scheme val="minor"/>
    </font>
    <font>
      <sz val="36"/>
      <color theme="1"/>
      <name val="Arial Black"/>
      <family val="2"/>
    </font>
    <font>
      <b/>
      <sz val="18"/>
      <color theme="1"/>
      <name val="Calibri"/>
      <family val="2"/>
      <scheme val="minor"/>
    </font>
    <font>
      <sz val="16"/>
      <color theme="1"/>
      <name val="Arial Black"/>
      <family val="2"/>
    </font>
    <font>
      <sz val="12"/>
      <color theme="1"/>
      <name val="Calibri"/>
      <family val="2"/>
      <scheme val="minor"/>
    </font>
    <font>
      <b/>
      <sz val="34"/>
      <color rgb="FFFF0000"/>
      <name val="Calibri"/>
      <family val="2"/>
      <scheme val="minor"/>
    </font>
    <font>
      <b/>
      <sz val="34"/>
      <color rgb="FF00B05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24"/>
      <color rgb="FF00B050"/>
      <name val="Calibri"/>
      <family val="2"/>
      <scheme val="minor"/>
    </font>
    <font>
      <b/>
      <sz val="24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2" borderId="0" xfId="0" applyFill="1"/>
    <xf numFmtId="3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3" fontId="7" fillId="2" borderId="2" xfId="0" applyNumberFormat="1" applyFont="1" applyFill="1" applyBorder="1" applyAlignment="1">
      <alignment horizontal="center"/>
    </xf>
    <xf numFmtId="3" fontId="0" fillId="2" borderId="11" xfId="0" applyNumberFormat="1" applyFill="1" applyBorder="1" applyAlignment="1">
      <alignment horizontal="center"/>
    </xf>
    <xf numFmtId="0" fontId="0" fillId="2" borderId="12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3" fontId="0" fillId="2" borderId="1" xfId="0" applyNumberFormat="1" applyFill="1" applyBorder="1" applyAlignment="1">
      <alignment horizontal="center"/>
    </xf>
    <xf numFmtId="3" fontId="0" fillId="2" borderId="2" xfId="0" applyNumberFormat="1" applyFill="1" applyBorder="1" applyAlignment="1">
      <alignment horizontal="center"/>
    </xf>
    <xf numFmtId="0" fontId="0" fillId="2" borderId="13" xfId="0" applyFill="1" applyBorder="1" applyAlignment="1">
      <alignment horizontal="center" vertical="center"/>
    </xf>
    <xf numFmtId="4" fontId="7" fillId="2" borderId="3" xfId="0" applyNumberFormat="1" applyFont="1" applyFill="1" applyBorder="1" applyAlignment="1">
      <alignment horizontal="center" vertical="center"/>
    </xf>
    <xf numFmtId="4" fontId="0" fillId="2" borderId="0" xfId="0" applyNumberFormat="1" applyFill="1"/>
    <xf numFmtId="164" fontId="0" fillId="2" borderId="2" xfId="0" applyNumberFormat="1" applyFill="1" applyBorder="1" applyAlignment="1">
      <alignment horizontal="center" vertical="center"/>
    </xf>
    <xf numFmtId="164" fontId="5" fillId="2" borderId="0" xfId="0" applyNumberFormat="1" applyFont="1" applyFill="1" applyAlignment="1"/>
    <xf numFmtId="0" fontId="6" fillId="2" borderId="0" xfId="0" applyFont="1" applyFill="1" applyAlignment="1"/>
    <xf numFmtId="0" fontId="4" fillId="2" borderId="8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164" fontId="5" fillId="2" borderId="0" xfId="0" applyNumberFormat="1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4" Type="http://schemas.openxmlformats.org/officeDocument/2006/relationships/image" Target="../media/image15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7" Type="http://schemas.openxmlformats.org/officeDocument/2006/relationships/image" Target="../media/image22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6" Type="http://schemas.openxmlformats.org/officeDocument/2006/relationships/image" Target="../media/image21.jpeg"/><Relationship Id="rId5" Type="http://schemas.openxmlformats.org/officeDocument/2006/relationships/image" Target="../media/image20.jpeg"/><Relationship Id="rId4" Type="http://schemas.openxmlformats.org/officeDocument/2006/relationships/image" Target="../media/image1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7" Type="http://schemas.openxmlformats.org/officeDocument/2006/relationships/image" Target="../media/image29.jpeg"/><Relationship Id="rId2" Type="http://schemas.openxmlformats.org/officeDocument/2006/relationships/image" Target="../media/image24.jpeg"/><Relationship Id="rId1" Type="http://schemas.openxmlformats.org/officeDocument/2006/relationships/image" Target="../media/image23.jpeg"/><Relationship Id="rId6" Type="http://schemas.openxmlformats.org/officeDocument/2006/relationships/image" Target="../media/image28.jpeg"/><Relationship Id="rId5" Type="http://schemas.openxmlformats.org/officeDocument/2006/relationships/image" Target="../media/image27.jpeg"/><Relationship Id="rId4" Type="http://schemas.openxmlformats.org/officeDocument/2006/relationships/image" Target="../media/image2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4.jpeg"/><Relationship Id="rId5" Type="http://schemas.openxmlformats.org/officeDocument/2006/relationships/image" Target="../media/image20.jpeg"/><Relationship Id="rId4" Type="http://schemas.openxmlformats.org/officeDocument/2006/relationships/image" Target="../media/image3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247650</xdr:colOff>
      <xdr:row>17</xdr:row>
      <xdr:rowOff>142874</xdr:rowOff>
    </xdr:from>
    <xdr:to>
      <xdr:col>6</xdr:col>
      <xdr:colOff>400050</xdr:colOff>
      <xdr:row>27</xdr:row>
      <xdr:rowOff>95249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A78F51-7299-4DE4-8097-366F135B4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9" r="769"/>
        <a:stretch/>
      </xdr:blipFill>
      <xdr:spPr>
        <a:xfrm>
          <a:off x="2686050" y="4000499"/>
          <a:ext cx="1371600" cy="18573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238125</xdr:colOff>
      <xdr:row>20</xdr:row>
      <xdr:rowOff>114300</xdr:rowOff>
    </xdr:from>
    <xdr:to>
      <xdr:col>2</xdr:col>
      <xdr:colOff>352329</xdr:colOff>
      <xdr:row>29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DCA0B0-6FD6-4F94-9D1C-4E0B97899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5" b="175"/>
        <a:stretch/>
      </xdr:blipFill>
      <xdr:spPr>
        <a:xfrm>
          <a:off x="238125" y="4543425"/>
          <a:ext cx="1333404" cy="17716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23746</xdr:colOff>
      <xdr:row>2</xdr:row>
      <xdr:rowOff>76113</xdr:rowOff>
    </xdr:from>
    <xdr:to>
      <xdr:col>11</xdr:col>
      <xdr:colOff>114298</xdr:colOff>
      <xdr:row>20</xdr:row>
      <xdr:rowOff>19049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08B7FE4-1AF2-480E-B2FD-5A56B1F0C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90946" y="1076238"/>
          <a:ext cx="2528952" cy="337193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60731</xdr:colOff>
      <xdr:row>3</xdr:row>
      <xdr:rowOff>38102</xdr:rowOff>
    </xdr:from>
    <xdr:to>
      <xdr:col>5</xdr:col>
      <xdr:colOff>114301</xdr:colOff>
      <xdr:row>12</xdr:row>
      <xdr:rowOff>180976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EAD3654-F6B2-4D67-9EC6-E39CAB9095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" t="20339" r="4716" b="26599"/>
        <a:stretch/>
      </xdr:blipFill>
      <xdr:spPr>
        <a:xfrm>
          <a:off x="670331" y="1228727"/>
          <a:ext cx="2491970" cy="185737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542925</xdr:colOff>
      <xdr:row>20</xdr:row>
      <xdr:rowOff>104774</xdr:rowOff>
    </xdr:from>
    <xdr:to>
      <xdr:col>5</xdr:col>
      <xdr:colOff>85725</xdr:colOff>
      <xdr:row>30</xdr:row>
      <xdr:rowOff>57149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F22927-8EAA-4F4D-AAF7-04290205D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9" r="769"/>
        <a:stretch/>
      </xdr:blipFill>
      <xdr:spPr>
        <a:xfrm>
          <a:off x="1762125" y="4533899"/>
          <a:ext cx="1371600" cy="18573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390524</xdr:colOff>
      <xdr:row>20</xdr:row>
      <xdr:rowOff>85724</xdr:rowOff>
    </xdr:from>
    <xdr:to>
      <xdr:col>10</xdr:col>
      <xdr:colOff>69871</xdr:colOff>
      <xdr:row>30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4C81F9-F44B-47C9-A0D9-AF4A4089D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95" b="2395"/>
        <a:stretch/>
      </xdr:blipFill>
      <xdr:spPr>
        <a:xfrm>
          <a:off x="4657724" y="4514849"/>
          <a:ext cx="1508147" cy="19145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247650</xdr:colOff>
      <xdr:row>20</xdr:row>
      <xdr:rowOff>142875</xdr:rowOff>
    </xdr:from>
    <xdr:to>
      <xdr:col>2</xdr:col>
      <xdr:colOff>361854</xdr:colOff>
      <xdr:row>30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D8C68D5-DD38-4B01-AEB2-4092F39D9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5" b="175"/>
        <a:stretch/>
      </xdr:blipFill>
      <xdr:spPr>
        <a:xfrm>
          <a:off x="247650" y="4572000"/>
          <a:ext cx="1333404" cy="17716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23746</xdr:colOff>
      <xdr:row>2</xdr:row>
      <xdr:rowOff>76113</xdr:rowOff>
    </xdr:from>
    <xdr:to>
      <xdr:col>11</xdr:col>
      <xdr:colOff>114298</xdr:colOff>
      <xdr:row>20</xdr:row>
      <xdr:rowOff>19049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869BA98-927E-4422-B0FE-7752734CA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90946" y="1076238"/>
          <a:ext cx="2528952" cy="337193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207829</xdr:colOff>
      <xdr:row>20</xdr:row>
      <xdr:rowOff>123825</xdr:rowOff>
    </xdr:from>
    <xdr:to>
      <xdr:col>7</xdr:col>
      <xdr:colOff>340249</xdr:colOff>
      <xdr:row>30</xdr:row>
      <xdr:rowOff>47624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30BC0C6-8BF0-464E-8A05-D6DC41301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8" r="728"/>
        <a:stretch/>
      </xdr:blipFill>
      <xdr:spPr>
        <a:xfrm>
          <a:off x="3255829" y="4552950"/>
          <a:ext cx="1351620" cy="182879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60730</xdr:colOff>
      <xdr:row>3</xdr:row>
      <xdr:rowOff>38101</xdr:rowOff>
    </xdr:from>
    <xdr:to>
      <xdr:col>5</xdr:col>
      <xdr:colOff>247649</xdr:colOff>
      <xdr:row>13</xdr:row>
      <xdr:rowOff>133350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3147621-8E55-4944-B3BC-E984C56FB2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955" b="30902"/>
        <a:stretch/>
      </xdr:blipFill>
      <xdr:spPr>
        <a:xfrm>
          <a:off x="670330" y="1228726"/>
          <a:ext cx="2625319" cy="200024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10</xdr:col>
      <xdr:colOff>171449</xdr:colOff>
      <xdr:row>20</xdr:row>
      <xdr:rowOff>139700</xdr:rowOff>
    </xdr:from>
    <xdr:to>
      <xdr:col>12</xdr:col>
      <xdr:colOff>390524</xdr:colOff>
      <xdr:row>30</xdr:row>
      <xdr:rowOff>152400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501825F-94A3-4B80-AB4A-1BB113E9C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67449" y="4568825"/>
          <a:ext cx="1438275" cy="19177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157162</xdr:colOff>
      <xdr:row>18</xdr:row>
      <xdr:rowOff>66675</xdr:rowOff>
    </xdr:from>
    <xdr:to>
      <xdr:col>8</xdr:col>
      <xdr:colOff>309562</xdr:colOff>
      <xdr:row>27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BF7259-3A3F-4D0F-AED1-B7015F5DA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4762" y="4133850"/>
          <a:ext cx="1371600" cy="18288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123825</xdr:colOff>
      <xdr:row>18</xdr:row>
      <xdr:rowOff>49950</xdr:rowOff>
    </xdr:from>
    <xdr:to>
      <xdr:col>5</xdr:col>
      <xdr:colOff>276225</xdr:colOff>
      <xdr:row>27</xdr:row>
      <xdr:rowOff>164250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9EE0E0-7520-4B48-A481-E78F98F53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52625" y="4117125"/>
          <a:ext cx="1371600" cy="18288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312420</xdr:colOff>
      <xdr:row>1</xdr:row>
      <xdr:rowOff>307050</xdr:rowOff>
    </xdr:from>
    <xdr:to>
      <xdr:col>11</xdr:col>
      <xdr:colOff>137160</xdr:colOff>
      <xdr:row>17</xdr:row>
      <xdr:rowOff>162270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11447D-BC5B-4BA6-8B50-EE9441108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79620" y="1011900"/>
          <a:ext cx="2263140" cy="301752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38100</xdr:colOff>
      <xdr:row>2</xdr:row>
      <xdr:rowOff>0</xdr:rowOff>
    </xdr:from>
    <xdr:to>
      <xdr:col>4</xdr:col>
      <xdr:colOff>472440</xdr:colOff>
      <xdr:row>17</xdr:row>
      <xdr:rowOff>160020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565001B-072B-4E15-AF54-258CF865D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7700" y="1019175"/>
          <a:ext cx="2263140" cy="301752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21</xdr:row>
      <xdr:rowOff>28575</xdr:rowOff>
    </xdr:from>
    <xdr:to>
      <xdr:col>5</xdr:col>
      <xdr:colOff>247650</xdr:colOff>
      <xdr:row>30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071D44-E648-4470-B1FD-702271A14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24050" y="4648200"/>
          <a:ext cx="1371600" cy="18288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10</xdr:col>
      <xdr:colOff>121425</xdr:colOff>
      <xdr:row>20</xdr:row>
      <xdr:rowOff>169050</xdr:rowOff>
    </xdr:from>
    <xdr:to>
      <xdr:col>12</xdr:col>
      <xdr:colOff>273825</xdr:colOff>
      <xdr:row>30</xdr:row>
      <xdr:rowOff>92850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7C2A57-34BA-4005-80C5-4D6702493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17425" y="4598175"/>
          <a:ext cx="1371600" cy="18288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547650</xdr:colOff>
      <xdr:row>21</xdr:row>
      <xdr:rowOff>14250</xdr:rowOff>
    </xdr:from>
    <xdr:to>
      <xdr:col>10</xdr:col>
      <xdr:colOff>90450</xdr:colOff>
      <xdr:row>30</xdr:row>
      <xdr:rowOff>128550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D9F5C96-284E-4F03-AAB9-3C40E6577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14850" y="4633875"/>
          <a:ext cx="1371600" cy="18288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459525</xdr:colOff>
      <xdr:row>21</xdr:row>
      <xdr:rowOff>30900</xdr:rowOff>
    </xdr:from>
    <xdr:to>
      <xdr:col>3</xdr:col>
      <xdr:colOff>2325</xdr:colOff>
      <xdr:row>30</xdr:row>
      <xdr:rowOff>145200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A0F1C81-2E00-4548-849C-02A9CD6C0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9525" y="4650525"/>
          <a:ext cx="1371600" cy="18288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561900</xdr:colOff>
      <xdr:row>2</xdr:row>
      <xdr:rowOff>180900</xdr:rowOff>
    </xdr:from>
    <xdr:to>
      <xdr:col>11</xdr:col>
      <xdr:colOff>285750</xdr:colOff>
      <xdr:row>19</xdr:row>
      <xdr:rowOff>66675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669812B-8067-43E9-8839-8179460D5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500" y="1181025"/>
          <a:ext cx="2771850" cy="31242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303079</xdr:colOff>
      <xdr:row>21</xdr:row>
      <xdr:rowOff>19051</xdr:rowOff>
    </xdr:from>
    <xdr:to>
      <xdr:col>7</xdr:col>
      <xdr:colOff>435499</xdr:colOff>
      <xdr:row>30</xdr:row>
      <xdr:rowOff>106711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F526A08-8F95-4EE2-ADDC-2F6C698E5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51079" y="4638676"/>
          <a:ext cx="1351620" cy="180216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504825</xdr:colOff>
      <xdr:row>5</xdr:row>
      <xdr:rowOff>94068</xdr:rowOff>
    </xdr:from>
    <xdr:to>
      <xdr:col>5</xdr:col>
      <xdr:colOff>228675</xdr:colOff>
      <xdr:row>16</xdr:row>
      <xdr:rowOff>77455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943B735-BCD4-4A01-8234-3EE88B1EB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16200000">
          <a:off x="851306" y="1319212"/>
          <a:ext cx="2078887" cy="27718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238125</xdr:colOff>
      <xdr:row>20</xdr:row>
      <xdr:rowOff>123825</xdr:rowOff>
    </xdr:from>
    <xdr:to>
      <xdr:col>7</xdr:col>
      <xdr:colOff>419100</xdr:colOff>
      <xdr:row>30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1289D0-A578-4B5B-A13D-05B7FAD6A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4572000"/>
          <a:ext cx="1400175" cy="18288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10</xdr:col>
      <xdr:colOff>435750</xdr:colOff>
      <xdr:row>20</xdr:row>
      <xdr:rowOff>140475</xdr:rowOff>
    </xdr:from>
    <xdr:to>
      <xdr:col>12</xdr:col>
      <xdr:colOff>588150</xdr:colOff>
      <xdr:row>30</xdr:row>
      <xdr:rowOff>64275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BE66A2-5F5F-4FAA-8EA6-609711309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750" y="4588650"/>
          <a:ext cx="1371600" cy="18288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128550</xdr:colOff>
      <xdr:row>20</xdr:row>
      <xdr:rowOff>176175</xdr:rowOff>
    </xdr:from>
    <xdr:to>
      <xdr:col>2</xdr:col>
      <xdr:colOff>280950</xdr:colOff>
      <xdr:row>30</xdr:row>
      <xdr:rowOff>99975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91096D3-0382-4C79-9491-37996C60B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50" y="4624350"/>
          <a:ext cx="1371600" cy="18288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466725</xdr:colOff>
      <xdr:row>20</xdr:row>
      <xdr:rowOff>135675</xdr:rowOff>
    </xdr:from>
    <xdr:to>
      <xdr:col>5</xdr:col>
      <xdr:colOff>9525</xdr:colOff>
      <xdr:row>30</xdr:row>
      <xdr:rowOff>59475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282C571-57DE-420B-B500-B87D0CBDD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925" y="4583850"/>
          <a:ext cx="1371600" cy="18288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8</xdr:col>
      <xdr:colOff>66600</xdr:colOff>
      <xdr:row>20</xdr:row>
      <xdr:rowOff>152325</xdr:rowOff>
    </xdr:from>
    <xdr:to>
      <xdr:col>10</xdr:col>
      <xdr:colOff>219000</xdr:colOff>
      <xdr:row>30</xdr:row>
      <xdr:rowOff>76125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87FEE75-DFB4-49D6-BF35-AD37F79DD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00" y="4600500"/>
          <a:ext cx="1371600" cy="18288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28572</xdr:colOff>
      <xdr:row>1</xdr:row>
      <xdr:rowOff>266698</xdr:rowOff>
    </xdr:from>
    <xdr:to>
      <xdr:col>5</xdr:col>
      <xdr:colOff>196798</xdr:colOff>
      <xdr:row>17</xdr:row>
      <xdr:rowOff>160018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DCFE44-3384-46DF-996C-B055360BC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2" y="971548"/>
          <a:ext cx="2606626" cy="301752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123825</xdr:colOff>
      <xdr:row>1</xdr:row>
      <xdr:rowOff>278475</xdr:rowOff>
    </xdr:from>
    <xdr:to>
      <xdr:col>12</xdr:col>
      <xdr:colOff>104775</xdr:colOff>
      <xdr:row>17</xdr:row>
      <xdr:rowOff>162270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9C29795-2018-4BAE-BC81-49A01773F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1025" y="983325"/>
          <a:ext cx="3028950" cy="301752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4</xdr:row>
      <xdr:rowOff>133350</xdr:rowOff>
    </xdr:from>
    <xdr:to>
      <xdr:col>3</xdr:col>
      <xdr:colOff>19050</xdr:colOff>
      <xdr:row>14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781F3A-A538-4E51-952A-C69842F61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514475"/>
          <a:ext cx="1371600" cy="18288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10</xdr:col>
      <xdr:colOff>150000</xdr:colOff>
      <xdr:row>19</xdr:row>
      <xdr:rowOff>111900</xdr:rowOff>
    </xdr:from>
    <xdr:to>
      <xdr:col>12</xdr:col>
      <xdr:colOff>302400</xdr:colOff>
      <xdr:row>29</xdr:row>
      <xdr:rowOff>35700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5907B6-4267-4516-96BA-697375B62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000" y="4350525"/>
          <a:ext cx="1371600" cy="18288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10</xdr:col>
      <xdr:colOff>99975</xdr:colOff>
      <xdr:row>4</xdr:row>
      <xdr:rowOff>128550</xdr:rowOff>
    </xdr:from>
    <xdr:to>
      <xdr:col>12</xdr:col>
      <xdr:colOff>252375</xdr:colOff>
      <xdr:row>14</xdr:row>
      <xdr:rowOff>52350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E3B9A3D-E460-4F48-860B-ADEA02BAC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5975" y="1509675"/>
          <a:ext cx="1371600" cy="18288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535725</xdr:colOff>
      <xdr:row>19</xdr:row>
      <xdr:rowOff>116625</xdr:rowOff>
    </xdr:from>
    <xdr:to>
      <xdr:col>3</xdr:col>
      <xdr:colOff>78525</xdr:colOff>
      <xdr:row>29</xdr:row>
      <xdr:rowOff>40425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FECE1C6-78C6-4EED-B337-A5BB99144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725" y="4355250"/>
          <a:ext cx="1371600" cy="18288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4</xdr:col>
      <xdr:colOff>180900</xdr:colOff>
      <xdr:row>2</xdr:row>
      <xdr:rowOff>85650</xdr:rowOff>
    </xdr:from>
    <xdr:to>
      <xdr:col>8</xdr:col>
      <xdr:colOff>514350</xdr:colOff>
      <xdr:row>18</xdr:row>
      <xdr:rowOff>161925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F617DFA-C7DA-4664-A7B1-A8AD2E267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00" y="1085775"/>
          <a:ext cx="2771850" cy="31242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104775</xdr:colOff>
      <xdr:row>18</xdr:row>
      <xdr:rowOff>133350</xdr:rowOff>
    </xdr:from>
    <xdr:to>
      <xdr:col>7</xdr:col>
      <xdr:colOff>523875</xdr:colOff>
      <xdr:row>30</xdr:row>
      <xdr:rowOff>9525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8A2B358-7978-4D8C-922E-0A7BEEB4A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2775" y="4181475"/>
          <a:ext cx="1638300" cy="21621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E18AB-43AA-4F55-97C6-AE9C51525F7F}">
  <dimension ref="A1:M26"/>
  <sheetViews>
    <sheetView tabSelected="1" workbookViewId="0">
      <selection activeCell="A11" sqref="A11:D11"/>
    </sheetView>
  </sheetViews>
  <sheetFormatPr defaultRowHeight="15" x14ac:dyDescent="0.25"/>
  <cols>
    <col min="1" max="4" width="9.140625" style="1"/>
    <col min="5" max="5" width="9.140625" style="2"/>
    <col min="6" max="6" width="14.7109375" style="3" customWidth="1"/>
    <col min="7" max="7" width="13.7109375" style="13" customWidth="1"/>
    <col min="8" max="16384" width="9.140625" style="1"/>
  </cols>
  <sheetData>
    <row r="1" spans="1:13" ht="43.5" x14ac:dyDescent="0.65">
      <c r="A1" s="23" t="s">
        <v>6</v>
      </c>
      <c r="B1" s="23"/>
      <c r="C1" s="23"/>
      <c r="D1" s="23"/>
      <c r="E1" s="23"/>
      <c r="F1" s="23"/>
      <c r="G1" s="23"/>
      <c r="H1" s="15"/>
      <c r="I1" s="15"/>
      <c r="J1" s="15"/>
      <c r="K1" s="15"/>
      <c r="L1" s="15"/>
      <c r="M1" s="15"/>
    </row>
    <row r="2" spans="1:13" ht="44.25" thickBot="1" x14ac:dyDescent="0.7">
      <c r="A2" s="24" t="s">
        <v>12</v>
      </c>
      <c r="B2" s="24"/>
      <c r="C2" s="24"/>
      <c r="D2" s="24"/>
      <c r="E2" s="24"/>
      <c r="F2" s="24"/>
      <c r="G2" s="24"/>
      <c r="H2" s="16"/>
      <c r="I2" s="16"/>
      <c r="J2" s="16"/>
      <c r="K2" s="16"/>
      <c r="L2" s="16"/>
      <c r="M2" s="16"/>
    </row>
    <row r="3" spans="1:13" ht="19.5" thickBot="1" x14ac:dyDescent="0.35">
      <c r="A3" s="20" t="s">
        <v>7</v>
      </c>
      <c r="B3" s="21"/>
      <c r="C3" s="21"/>
      <c r="D3" s="22"/>
      <c r="E3" s="5" t="s">
        <v>8</v>
      </c>
      <c r="F3" s="4" t="s">
        <v>9</v>
      </c>
      <c r="G3" s="12" t="s">
        <v>11</v>
      </c>
    </row>
    <row r="4" spans="1:13" ht="16.5" thickBot="1" x14ac:dyDescent="0.3">
      <c r="A4" s="17" t="s">
        <v>10</v>
      </c>
      <c r="B4" s="18"/>
      <c r="C4" s="18"/>
      <c r="D4" s="19"/>
      <c r="E4" s="9">
        <v>2004</v>
      </c>
      <c r="F4" s="7">
        <v>1</v>
      </c>
      <c r="G4" s="14">
        <f>SUM(E4*0.5)</f>
        <v>1002</v>
      </c>
    </row>
    <row r="5" spans="1:13" ht="16.5" thickBot="1" x14ac:dyDescent="0.3">
      <c r="A5" s="17" t="s">
        <v>10</v>
      </c>
      <c r="B5" s="18"/>
      <c r="C5" s="18"/>
      <c r="D5" s="19"/>
      <c r="E5" s="9">
        <v>2244</v>
      </c>
      <c r="F5" s="7">
        <v>1</v>
      </c>
      <c r="G5" s="14">
        <f t="shared" ref="G5:G10" si="0">SUM(E5*0.5)</f>
        <v>1122</v>
      </c>
    </row>
    <row r="6" spans="1:13" ht="16.5" thickBot="1" x14ac:dyDescent="0.3">
      <c r="A6" s="17" t="s">
        <v>6</v>
      </c>
      <c r="B6" s="18"/>
      <c r="C6" s="18"/>
      <c r="D6" s="19"/>
      <c r="E6" s="9">
        <v>1440</v>
      </c>
      <c r="F6" s="7">
        <v>1</v>
      </c>
      <c r="G6" s="14">
        <f t="shared" si="0"/>
        <v>720</v>
      </c>
    </row>
    <row r="7" spans="1:13" ht="16.5" thickBot="1" x14ac:dyDescent="0.3">
      <c r="A7" s="17" t="s">
        <v>6</v>
      </c>
      <c r="B7" s="18"/>
      <c r="C7" s="18"/>
      <c r="D7" s="19"/>
      <c r="E7" s="9">
        <v>2868</v>
      </c>
      <c r="F7" s="7">
        <v>1</v>
      </c>
      <c r="G7" s="14">
        <f t="shared" si="0"/>
        <v>1434</v>
      </c>
    </row>
    <row r="8" spans="1:13" ht="16.5" thickBot="1" x14ac:dyDescent="0.3">
      <c r="A8" s="17" t="s">
        <v>6</v>
      </c>
      <c r="B8" s="18"/>
      <c r="C8" s="18"/>
      <c r="D8" s="19"/>
      <c r="E8" s="10">
        <v>3600</v>
      </c>
      <c r="F8" s="7">
        <v>1</v>
      </c>
      <c r="G8" s="14">
        <f t="shared" si="0"/>
        <v>1800</v>
      </c>
    </row>
    <row r="9" spans="1:13" ht="16.5" thickBot="1" x14ac:dyDescent="0.3">
      <c r="A9" s="17" t="s">
        <v>6</v>
      </c>
      <c r="B9" s="18"/>
      <c r="C9" s="18"/>
      <c r="D9" s="19"/>
      <c r="E9" s="10">
        <v>3864</v>
      </c>
      <c r="F9" s="8">
        <v>1</v>
      </c>
      <c r="G9" s="14">
        <f t="shared" si="0"/>
        <v>1932</v>
      </c>
    </row>
    <row r="10" spans="1:13" ht="16.5" thickBot="1" x14ac:dyDescent="0.3">
      <c r="A10" s="17"/>
      <c r="B10" s="18"/>
      <c r="C10" s="18"/>
      <c r="D10" s="19"/>
      <c r="E10" s="6">
        <f>SUM(E4:E9)</f>
        <v>16020</v>
      </c>
      <c r="F10" s="11">
        <f>SUM(F4:F9)</f>
        <v>6</v>
      </c>
      <c r="G10" s="14">
        <f t="shared" si="0"/>
        <v>8010</v>
      </c>
    </row>
    <row r="11" spans="1:13" ht="15.75" x14ac:dyDescent="0.25">
      <c r="A11" s="25"/>
      <c r="B11" s="25"/>
      <c r="C11" s="25"/>
      <c r="D11" s="25"/>
    </row>
    <row r="12" spans="1:13" ht="15.75" x14ac:dyDescent="0.25">
      <c r="A12" s="26"/>
      <c r="B12" s="26"/>
      <c r="C12" s="26"/>
      <c r="D12" s="26"/>
    </row>
    <row r="13" spans="1:13" ht="15.75" x14ac:dyDescent="0.25">
      <c r="A13" s="26"/>
      <c r="B13" s="26"/>
      <c r="C13" s="26"/>
      <c r="D13" s="26"/>
    </row>
    <row r="14" spans="1:13" ht="15.75" x14ac:dyDescent="0.25">
      <c r="A14" s="26"/>
      <c r="B14" s="26"/>
      <c r="C14" s="26"/>
      <c r="D14" s="26"/>
    </row>
    <row r="15" spans="1:13" ht="15.75" x14ac:dyDescent="0.25">
      <c r="A15" s="26"/>
      <c r="B15" s="26"/>
      <c r="C15" s="26"/>
      <c r="D15" s="26"/>
    </row>
    <row r="16" spans="1:13" ht="15.75" x14ac:dyDescent="0.25">
      <c r="A16" s="26"/>
      <c r="B16" s="26"/>
      <c r="C16" s="26"/>
      <c r="D16" s="26"/>
    </row>
    <row r="17" spans="1:4" ht="15.75" x14ac:dyDescent="0.25">
      <c r="A17" s="26"/>
      <c r="B17" s="26"/>
      <c r="C17" s="26"/>
      <c r="D17" s="26"/>
    </row>
    <row r="18" spans="1:4" ht="16.5" thickBot="1" x14ac:dyDescent="0.3">
      <c r="A18" s="26"/>
      <c r="B18" s="26"/>
      <c r="C18" s="26"/>
      <c r="D18" s="26"/>
    </row>
    <row r="19" spans="1:4" ht="16.5" thickBot="1" x14ac:dyDescent="0.3">
      <c r="A19" s="26"/>
      <c r="B19" s="26"/>
      <c r="C19" s="26"/>
      <c r="D19" s="26"/>
    </row>
    <row r="20" spans="1:4" ht="15.75" x14ac:dyDescent="0.25">
      <c r="A20" s="26"/>
      <c r="B20" s="26"/>
      <c r="C20" s="26"/>
      <c r="D20" s="26"/>
    </row>
    <row r="21" spans="1:4" ht="15.75" x14ac:dyDescent="0.25">
      <c r="A21" s="26"/>
      <c r="B21" s="26"/>
      <c r="C21" s="26"/>
      <c r="D21" s="26"/>
    </row>
    <row r="22" spans="1:4" ht="15.75" x14ac:dyDescent="0.25">
      <c r="A22" s="26"/>
      <c r="B22" s="26"/>
      <c r="C22" s="26"/>
      <c r="D22" s="26"/>
    </row>
    <row r="23" spans="1:4" ht="16.5" thickBot="1" x14ac:dyDescent="0.3">
      <c r="A23" s="26"/>
      <c r="B23" s="26"/>
      <c r="C23" s="26"/>
      <c r="D23" s="26"/>
    </row>
    <row r="24" spans="1:4" ht="15.75" x14ac:dyDescent="0.25">
      <c r="A24" s="26"/>
      <c r="B24" s="26"/>
      <c r="C24" s="26"/>
      <c r="D24" s="26"/>
    </row>
    <row r="25" spans="1:4" ht="15.75" x14ac:dyDescent="0.25">
      <c r="A25" s="26"/>
      <c r="B25" s="26"/>
      <c r="C25" s="26"/>
      <c r="D25" s="26"/>
    </row>
    <row r="26" spans="1:4" ht="15.75" x14ac:dyDescent="0.25">
      <c r="A26" s="26"/>
      <c r="B26" s="26"/>
      <c r="C26" s="26"/>
      <c r="D26" s="26"/>
    </row>
  </sheetData>
  <mergeCells count="26">
    <mergeCell ref="A16:D16"/>
    <mergeCell ref="A15:D15"/>
    <mergeCell ref="A14:D14"/>
    <mergeCell ref="A13:D13"/>
    <mergeCell ref="A12:D12"/>
    <mergeCell ref="A21:D21"/>
    <mergeCell ref="A20:D20"/>
    <mergeCell ref="A19:D19"/>
    <mergeCell ref="A18:D18"/>
    <mergeCell ref="A17:D17"/>
    <mergeCell ref="A26:D26"/>
    <mergeCell ref="A25:D25"/>
    <mergeCell ref="A24:D24"/>
    <mergeCell ref="A23:D23"/>
    <mergeCell ref="A22:D22"/>
    <mergeCell ref="A11:D11"/>
    <mergeCell ref="A10:D10"/>
    <mergeCell ref="A9:D9"/>
    <mergeCell ref="A8:D8"/>
    <mergeCell ref="A7:D7"/>
    <mergeCell ref="A6:D6"/>
    <mergeCell ref="A5:D5"/>
    <mergeCell ref="A4:D4"/>
    <mergeCell ref="A3:D3"/>
    <mergeCell ref="A1:G1"/>
    <mergeCell ref="A2:G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EB3C5-2BA5-4D9E-8EA0-BCABAFA8DA1C}">
  <dimension ref="A1:M2"/>
  <sheetViews>
    <sheetView workbookViewId="0">
      <selection activeCell="O16" sqref="O16"/>
    </sheetView>
  </sheetViews>
  <sheetFormatPr defaultRowHeight="15" x14ac:dyDescent="0.25"/>
  <cols>
    <col min="1" max="16384" width="9.140625" style="1"/>
  </cols>
  <sheetData>
    <row r="1" spans="1:13" ht="55.5" x14ac:dyDescent="1.05">
      <c r="A1" s="27" t="s">
        <v>6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</row>
    <row r="2" spans="1:13" ht="23.25" x14ac:dyDescent="0.35">
      <c r="A2" s="28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</row>
  </sheetData>
  <mergeCells count="2">
    <mergeCell ref="A1:M1"/>
    <mergeCell ref="A2:M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33453-19E3-45B1-A41A-99648CA69E1C}">
  <dimension ref="A1:M2"/>
  <sheetViews>
    <sheetView workbookViewId="0">
      <selection sqref="A1:M1"/>
    </sheetView>
  </sheetViews>
  <sheetFormatPr defaultRowHeight="15" x14ac:dyDescent="0.25"/>
  <cols>
    <col min="1" max="16384" width="9.140625" style="1"/>
  </cols>
  <sheetData>
    <row r="1" spans="1:13" ht="55.5" x14ac:dyDescent="1.05">
      <c r="A1" s="27" t="s">
        <v>6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</row>
    <row r="2" spans="1:13" ht="23.25" x14ac:dyDescent="0.35">
      <c r="A2" s="28" t="s">
        <v>1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</row>
  </sheetData>
  <mergeCells count="2">
    <mergeCell ref="A1:M1"/>
    <mergeCell ref="A2:M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4BF39-B44D-40B2-A432-0E05D30A20C2}">
  <dimension ref="A1:M2"/>
  <sheetViews>
    <sheetView workbookViewId="0">
      <selection activeCell="G14" sqref="G14"/>
    </sheetView>
  </sheetViews>
  <sheetFormatPr defaultRowHeight="15" x14ac:dyDescent="0.25"/>
  <cols>
    <col min="1" max="16384" width="9.140625" style="1"/>
  </cols>
  <sheetData>
    <row r="1" spans="1:13" ht="55.5" x14ac:dyDescent="1.05">
      <c r="A1" s="27" t="s">
        <v>6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</row>
    <row r="2" spans="1:13" ht="24.75" x14ac:dyDescent="0.5">
      <c r="A2" s="29" t="s">
        <v>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</row>
  </sheetData>
  <mergeCells count="2">
    <mergeCell ref="A1:M1"/>
    <mergeCell ref="A2:M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DB82A-A3C8-409C-882C-4234E8649F5D}">
  <dimension ref="A1:M2"/>
  <sheetViews>
    <sheetView workbookViewId="0">
      <selection activeCell="P19" sqref="P19"/>
    </sheetView>
  </sheetViews>
  <sheetFormatPr defaultRowHeight="15" x14ac:dyDescent="0.25"/>
  <cols>
    <col min="1" max="16384" width="9.140625" style="1"/>
  </cols>
  <sheetData>
    <row r="1" spans="1:13" ht="55.5" x14ac:dyDescent="1.05">
      <c r="A1" s="27" t="s">
        <v>6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</row>
    <row r="2" spans="1:13" ht="23.25" x14ac:dyDescent="0.35">
      <c r="A2" s="28" t="s">
        <v>3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</row>
  </sheetData>
  <mergeCells count="2">
    <mergeCell ref="A1:M1"/>
    <mergeCell ref="A2:M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87D37-53FE-4DE1-A96F-4E7B038B5908}">
  <dimension ref="A1:M2"/>
  <sheetViews>
    <sheetView workbookViewId="0">
      <selection activeCell="O15" sqref="O15"/>
    </sheetView>
  </sheetViews>
  <sheetFormatPr defaultRowHeight="15" x14ac:dyDescent="0.25"/>
  <cols>
    <col min="1" max="16384" width="9.140625" style="1"/>
  </cols>
  <sheetData>
    <row r="1" spans="1:13" ht="55.5" x14ac:dyDescent="1.05">
      <c r="A1" s="27" t="s">
        <v>6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</row>
    <row r="2" spans="1:13" ht="24.75" x14ac:dyDescent="0.5">
      <c r="A2" s="29" t="s">
        <v>4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</row>
  </sheetData>
  <mergeCells count="2">
    <mergeCell ref="A1:M1"/>
    <mergeCell ref="A2:M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5A7CB-2FD6-40C3-95AE-99CA0553F455}">
  <dimension ref="A1:M2"/>
  <sheetViews>
    <sheetView workbookViewId="0">
      <selection activeCell="V16" sqref="V16"/>
    </sheetView>
  </sheetViews>
  <sheetFormatPr defaultRowHeight="15" x14ac:dyDescent="0.25"/>
  <cols>
    <col min="1" max="16384" width="9.140625" style="1"/>
  </cols>
  <sheetData>
    <row r="1" spans="1:13" ht="55.5" x14ac:dyDescent="1.05">
      <c r="A1" s="27" t="s">
        <v>6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</row>
    <row r="2" spans="1:13" ht="23.25" x14ac:dyDescent="0.35">
      <c r="A2" s="28" t="s">
        <v>5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</row>
  </sheetData>
  <mergeCells count="2">
    <mergeCell ref="A1:M1"/>
    <mergeCell ref="A2:M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Christmas Socks 2004 Units</vt:lpstr>
      <vt:lpstr>Christmas Socks 2244 Units</vt:lpstr>
      <vt:lpstr>Christmas Socks 1440 Units</vt:lpstr>
      <vt:lpstr>Christmas Socks 2868 Units</vt:lpstr>
      <vt:lpstr>Christmas Socks 3600 Units</vt:lpstr>
      <vt:lpstr>Christmas Socks 3864 Units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dcterms:created xsi:type="dcterms:W3CDTF">2022-10-10T18:50:31Z</dcterms:created>
  <dcterms:modified xsi:type="dcterms:W3CDTF">2022-11-16T15:52:50Z</dcterms:modified>
</cp:coreProperties>
</file>